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N21" i="1" l="1"/>
  <c r="L21" i="1"/>
  <c r="J21" i="1"/>
  <c r="H21" i="1"/>
  <c r="F21" i="1"/>
  <c r="D21" i="1"/>
  <c r="N20" i="1"/>
  <c r="L20" i="1"/>
  <c r="J20" i="1"/>
  <c r="H20" i="1"/>
  <c r="F20" i="1"/>
  <c r="D20" i="1"/>
  <c r="N19" i="1"/>
  <c r="L19" i="1"/>
  <c r="J19" i="1"/>
  <c r="H19" i="1"/>
  <c r="F19" i="1"/>
  <c r="D19" i="1"/>
  <c r="N18" i="1"/>
  <c r="L18" i="1"/>
  <c r="J18" i="1"/>
  <c r="H18" i="1"/>
  <c r="F18" i="1"/>
  <c r="D18" i="1"/>
  <c r="N17" i="1"/>
  <c r="L17" i="1"/>
  <c r="J17" i="1"/>
  <c r="H17" i="1"/>
  <c r="F17" i="1"/>
  <c r="D17" i="1"/>
  <c r="N16" i="1"/>
  <c r="L16" i="1"/>
  <c r="J16" i="1"/>
  <c r="H16" i="1"/>
  <c r="F16" i="1"/>
  <c r="D16" i="1"/>
  <c r="N15" i="1"/>
  <c r="L15" i="1"/>
  <c r="J15" i="1"/>
  <c r="H15" i="1"/>
  <c r="F15" i="1"/>
  <c r="D15" i="1"/>
  <c r="N14" i="1"/>
  <c r="L14" i="1"/>
  <c r="J14" i="1"/>
  <c r="H14" i="1"/>
  <c r="F14" i="1"/>
  <c r="D14" i="1"/>
  <c r="N13" i="1"/>
  <c r="L13" i="1"/>
  <c r="J13" i="1"/>
  <c r="H13" i="1"/>
  <c r="F13" i="1"/>
  <c r="D13" i="1"/>
  <c r="N12" i="1"/>
  <c r="L12" i="1"/>
  <c r="J12" i="1"/>
  <c r="H12" i="1"/>
  <c r="F12" i="1"/>
  <c r="D12" i="1"/>
  <c r="N11" i="1"/>
  <c r="L11" i="1"/>
  <c r="J11" i="1"/>
  <c r="H11" i="1"/>
  <c r="F11" i="1"/>
  <c r="D11" i="1"/>
  <c r="N10" i="1"/>
  <c r="L10" i="1"/>
  <c r="J10" i="1"/>
  <c r="H10" i="1"/>
  <c r="F10" i="1"/>
  <c r="D10" i="1"/>
  <c r="N9" i="1"/>
  <c r="L9" i="1"/>
  <c r="J9" i="1"/>
  <c r="H9" i="1"/>
  <c r="F9" i="1"/>
  <c r="D9" i="1"/>
  <c r="N8" i="1"/>
  <c r="L8" i="1"/>
  <c r="J8" i="1"/>
  <c r="H8" i="1"/>
  <c r="F8" i="1"/>
  <c r="D8" i="1"/>
</calcChain>
</file>

<file path=xl/sharedStrings.xml><?xml version="1.0" encoding="utf-8"?>
<sst xmlns="http://schemas.openxmlformats.org/spreadsheetml/2006/main" count="40" uniqueCount="40">
  <si>
    <t>جدول 6.2</t>
  </si>
  <si>
    <t>المساحة المزروعة بالدونم</t>
  </si>
  <si>
    <t>حجم المساحة المزروعة</t>
  </si>
  <si>
    <t>المساحة الاجمالية المزروعة
  (1)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</si>
  <si>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</si>
  <si>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</si>
  <si>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</si>
  <si>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</si>
  <si>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</si>
  <si>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المساحة المزروعة 
 (2)</t>
  </si>
  <si>
    <t>المساحة المزروعة
 (3)</t>
  </si>
  <si>
    <t>المساحة المزروعة 
(4)</t>
  </si>
  <si>
    <t>المساحة المزروعة
(5)</t>
  </si>
  <si>
    <t>المساحة المزروعة
  (6)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</si>
  <si>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</si>
  <si>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</si>
  <si>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</si>
  <si>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</si>
  <si>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</si>
  <si>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</si>
  <si>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</si>
  <si>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</si>
  <si>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</si>
  <si>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</si>
  <si>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</si>
  <si>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</si>
  <si>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</si>
  <si>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</si>
  <si>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</si>
  <si>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عدد الحيازات 
  (7)</t>
  </si>
  <si>
    <t>محافظة : النبطية</t>
  </si>
  <si>
    <t>طريقة استغلال الاراضي الثانوية للحيازات حسب حجم المساحة المزروعة *</t>
  </si>
  <si>
    <r>
      <t xml:space="preserve"> </t>
    </r>
    <r>
      <rPr>
        <b/>
        <strike/>
        <sz val="11"/>
        <color theme="1"/>
        <rFont val="Calibri"/>
        <family val="2"/>
        <scheme val="minor"/>
      </rPr>
      <t xml:space="preserve">%
</t>
    </r>
    <r>
      <rPr>
        <b/>
        <sz val="11"/>
        <color theme="1"/>
        <rFont val="Calibri"/>
        <family val="2"/>
        <scheme val="minor"/>
      </rPr>
      <t xml:space="preserve"> (2/1)</t>
    </r>
  </si>
  <si>
    <t>%
 (3/1)</t>
  </si>
  <si>
    <t>%
  (4/1)</t>
  </si>
  <si>
    <t>%
(5/1)</t>
  </si>
  <si>
    <t>%
(6/1)</t>
  </si>
  <si>
    <t>%
(7/1)</t>
  </si>
  <si>
    <t xml:space="preserve"> * يمكن تسجيل فروقات طفيفة بنسبة 0.1 وذلك نتيجة التدوير</t>
  </si>
  <si>
    <t>غير معني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</si>
</sst>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trike/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17" xfId="1" applyNumberFormat="1" applyFont="1" applyBorder="1"/>
    <xf numFmtId="164" fontId="7" fillId="0" borderId="6" xfId="1" applyNumberFormat="1" applyFont="1" applyBorder="1"/>
    <xf numFmtId="1" fontId="7" fillId="0" borderId="7" xfId="0" applyNumberFormat="1" applyFont="1" applyBorder="1"/>
    <xf numFmtId="1" fontId="7" fillId="0" borderId="6" xfId="0" applyNumberFormat="1" applyFont="1" applyBorder="1"/>
    <xf numFmtId="164" fontId="7" fillId="0" borderId="8" xfId="1" applyNumberFormat="1" applyFont="1" applyBorder="1"/>
    <xf numFmtId="164" fontId="7" fillId="0" borderId="9" xfId="1" applyNumberFormat="1" applyFont="1" applyBorder="1"/>
    <xf numFmtId="165" fontId="7" fillId="0" borderId="10" xfId="0" applyNumberFormat="1" applyFont="1" applyBorder="1"/>
    <xf numFmtId="1" fontId="7" fillId="0" borderId="10" xfId="0" applyNumberFormat="1" applyFont="1" applyBorder="1"/>
    <xf numFmtId="1" fontId="7" fillId="0" borderId="9" xfId="0" applyNumberFormat="1" applyFont="1" applyBorder="1"/>
    <xf numFmtId="164" fontId="7" fillId="0" borderId="18" xfId="1" applyNumberFormat="1" applyFont="1" applyBorder="1"/>
    <xf numFmtId="164" fontId="7" fillId="0" borderId="12" xfId="1" applyNumberFormat="1" applyFont="1" applyBorder="1"/>
    <xf numFmtId="165" fontId="7" fillId="0" borderId="13" xfId="0" applyNumberFormat="1" applyFont="1" applyBorder="1"/>
    <xf numFmtId="1" fontId="7" fillId="0" borderId="13" xfId="0" applyNumberFormat="1" applyFont="1" applyBorder="1"/>
    <xf numFmtId="1" fontId="7" fillId="0" borderId="19" xfId="0" applyNumberFormat="1" applyFont="1" applyBorder="1"/>
    <xf numFmtId="1" fontId="7" fillId="0" borderId="20" xfId="0" applyNumberFormat="1" applyFont="1" applyBorder="1"/>
    <xf numFmtId="164" fontId="7" fillId="0" borderId="19" xfId="1" applyNumberFormat="1" applyFont="1" applyBorder="1"/>
    <xf numFmtId="165" fontId="7" fillId="0" borderId="20" xfId="0" applyNumberFormat="1" applyFont="1" applyBorder="1"/>
    <xf numFmtId="0" fontId="1" fillId="0" borderId="5" xfId="0" applyFont="1" applyBorder="1"/>
    <xf numFmtId="0" fontId="1" fillId="0" borderId="8" xfId="0" applyFont="1" applyBorder="1"/>
    <xf numFmtId="0" fontId="1" fillId="0" borderId="11" xfId="0" applyFont="1" applyBorder="1"/>
    <xf numFmtId="0" fontId="1" fillId="0" borderId="14" xfId="0" applyFont="1" applyFill="1" applyBorder="1"/>
    <xf numFmtId="164" fontId="9" fillId="0" borderId="3" xfId="1" applyNumberFormat="1" applyFont="1" applyBorder="1"/>
    <xf numFmtId="164" fontId="9" fillId="0" borderId="15" xfId="1" applyNumberFormat="1" applyFont="1" applyBorder="1"/>
    <xf numFmtId="165" fontId="9" fillId="0" borderId="16" xfId="0" applyNumberFormat="1" applyFont="1" applyBorder="1"/>
    <xf numFmtId="1" fontId="9" fillId="0" borderId="15" xfId="0" applyNumberFormat="1" applyFont="1" applyBorder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rightToLeft="1" tabSelected="1" topLeftCell="B1" workbookViewId="0">
      <selection activeCell="M5" sqref="M5:N5"/>
    </sheetView>
  </sheetViews>
  <sheetFormatPr defaultRowHeight="15" x14ac:dyDescent="0.25"/>
  <cols>
    <col min="1" max="1" width="18.140625" customWidth="1"/>
    <col min="2" max="2" width="15.42578125" customWidth="1"/>
    <col min="5" max="5" width="10" customWidth="1"/>
    <col min="6" max="6" width="9.7109375" customWidth="1"/>
    <col min="8" max="8" width="12.28515625" customWidth="1"/>
    <col min="13" max="13" width="10.7109375" customWidth="1"/>
  </cols>
  <sheetData>
    <row r="1" spans="1:14" s="29" customFormat="1" ht="44.25" customHeight="1" x14ac:dyDescent="0.25">
      <c r="A1" s="32" t="s">
        <v>30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ht="39.75" customHeight="1" x14ac:dyDescent="0.25">
      <c r="A2" s="31" t="s">
        <v>31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4" ht="18" customHeight="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9.5" thickBot="1" x14ac:dyDescent="0.35">
      <c r="A4" s="1" t="s">
        <v>0</v>
      </c>
      <c r="J4" s="34" t="s">
        <v>1</v>
      </c>
      <c r="K4" s="34"/>
      <c r="L4" s="34"/>
      <c r="M4" s="34"/>
      <c r="N4" s="34"/>
    </row>
    <row r="5" spans="1:14" ht="38.25" customHeight="1" thickBot="1" x14ac:dyDescent="0.3">
      <c r="A5" s="35" t="s">
        <v>2</v>
      </c>
      <c r="B5" s="33" t="s">
        <v>3</v>
      </c>
      <c r="C5" s="33" t="s">
        <v>4</v>
      </c>
      <c r="D5" s="33"/>
      <c r="E5" s="33" t="s">
        <v>5</v>
      </c>
      <c r="F5" s="33"/>
      <c r="G5" s="33" t="s">
        <v>6</v>
      </c>
      <c r="H5" s="33"/>
      <c r="I5" s="33" t="s">
        <v>7</v>
      </c>
      <c r="J5" s="33"/>
      <c r="K5" s="33" t="s">
        <v>8</v>
      </c>
      <c r="L5" s="33"/>
      <c r="M5" s="37" t="s">
        <v>39</v>
      </c>
      <c r="N5" s="38"/>
    </row>
    <row r="6" spans="1:14" ht="45.75" thickBot="1" x14ac:dyDescent="0.3">
      <c r="A6" s="36"/>
      <c r="B6" s="33"/>
      <c r="C6" s="2" t="s">
        <v>9</v>
      </c>
      <c r="D6" s="2" t="s">
        <v>32</v>
      </c>
      <c r="E6" s="2" t="s">
        <v>10</v>
      </c>
      <c r="F6" s="2" t="s">
        <v>33</v>
      </c>
      <c r="G6" s="2" t="s">
        <v>11</v>
      </c>
      <c r="H6" s="2" t="s">
        <v>34</v>
      </c>
      <c r="I6" s="2" t="s">
        <v>12</v>
      </c>
      <c r="J6" s="2" t="s">
        <v>35</v>
      </c>
      <c r="K6" s="2" t="s">
        <v>13</v>
      </c>
      <c r="L6" s="2" t="s">
        <v>36</v>
      </c>
      <c r="M6" s="2" t="s">
        <v>29</v>
      </c>
      <c r="N6" s="2" t="s">
        <v>37</v>
      </c>
    </row>
    <row r="7" spans="1:14" x14ac:dyDescent="0.25">
      <c r="A7" s="20" t="s">
        <v>14</v>
      </c>
      <c r="B7" s="3">
        <v>0</v>
      </c>
      <c r="C7" s="4">
        <v>0</v>
      </c>
      <c r="D7" s="5">
        <v>0</v>
      </c>
      <c r="E7" s="4">
        <v>0</v>
      </c>
      <c r="F7" s="5">
        <v>0</v>
      </c>
      <c r="G7" s="4">
        <v>0</v>
      </c>
      <c r="H7" s="5">
        <v>0</v>
      </c>
      <c r="I7" s="4">
        <v>0</v>
      </c>
      <c r="J7" s="5">
        <v>0</v>
      </c>
      <c r="K7" s="6">
        <v>0</v>
      </c>
      <c r="L7" s="5">
        <v>0</v>
      </c>
      <c r="M7" s="4">
        <v>0</v>
      </c>
      <c r="N7" s="5">
        <v>0</v>
      </c>
    </row>
    <row r="8" spans="1:14" x14ac:dyDescent="0.25">
      <c r="A8" s="21" t="s">
        <v>15</v>
      </c>
      <c r="B8" s="7">
        <v>74.662000000000006</v>
      </c>
      <c r="C8" s="8">
        <v>0.75</v>
      </c>
      <c r="D8" s="9">
        <f t="shared" ref="D8:D21" si="0">C8/B8*100</f>
        <v>1.0045270686560768</v>
      </c>
      <c r="E8" s="8">
        <v>0.48099999999999998</v>
      </c>
      <c r="F8" s="9">
        <f t="shared" ref="F8:F21" si="1">E8/B8*100</f>
        <v>0.64423669336476386</v>
      </c>
      <c r="G8" s="8">
        <v>0</v>
      </c>
      <c r="H8" s="10">
        <f t="shared" ref="H8:H21" si="2">G8/B8*100</f>
        <v>0</v>
      </c>
      <c r="I8" s="8">
        <v>0</v>
      </c>
      <c r="J8" s="10">
        <f t="shared" ref="J8:J21" si="3">I8/B8*100</f>
        <v>0</v>
      </c>
      <c r="K8" s="11">
        <v>0.7</v>
      </c>
      <c r="L8" s="9">
        <f>K8/B8*100</f>
        <v>0.93755859741233816</v>
      </c>
      <c r="M8" s="8">
        <v>72.730999999999995</v>
      </c>
      <c r="N8" s="9">
        <f>M8/B8*100</f>
        <v>97.413677640566803</v>
      </c>
    </row>
    <row r="9" spans="1:14" x14ac:dyDescent="0.25">
      <c r="A9" s="21" t="s">
        <v>16</v>
      </c>
      <c r="B9" s="7">
        <v>6205.2719999999999</v>
      </c>
      <c r="C9" s="8">
        <v>63.99</v>
      </c>
      <c r="D9" s="9">
        <f t="shared" si="0"/>
        <v>1.0312199046230368</v>
      </c>
      <c r="E9" s="8">
        <v>15.1</v>
      </c>
      <c r="F9" s="9">
        <f t="shared" si="1"/>
        <v>0.24334146835142761</v>
      </c>
      <c r="G9" s="8">
        <v>9.4</v>
      </c>
      <c r="H9" s="9">
        <f t="shared" si="2"/>
        <v>0.15148409288102119</v>
      </c>
      <c r="I9" s="8">
        <v>72.811000000000007</v>
      </c>
      <c r="J9" s="9">
        <f t="shared" si="3"/>
        <v>1.1733732219957482</v>
      </c>
      <c r="K9" s="11">
        <v>20.05</v>
      </c>
      <c r="L9" s="9">
        <f t="shared" ref="L9:L21" si="4">K9/B9*100</f>
        <v>0.32311234704941216</v>
      </c>
      <c r="M9" s="8">
        <v>6023.9210000000003</v>
      </c>
      <c r="N9" s="9">
        <f t="shared" ref="N9:N20" si="5">M9/B9*100</f>
        <v>97.077468965099357</v>
      </c>
    </row>
    <row r="10" spans="1:14" x14ac:dyDescent="0.25">
      <c r="A10" s="21" t="s">
        <v>17</v>
      </c>
      <c r="B10" s="7">
        <v>25774.190999999999</v>
      </c>
      <c r="C10" s="8">
        <v>698.46400000000006</v>
      </c>
      <c r="D10" s="9">
        <f t="shared" si="0"/>
        <v>2.7099356872151685</v>
      </c>
      <c r="E10" s="8">
        <v>525.07000000000005</v>
      </c>
      <c r="F10" s="9">
        <f t="shared" si="1"/>
        <v>2.0371929423507416</v>
      </c>
      <c r="G10" s="8">
        <v>77.400000000000006</v>
      </c>
      <c r="H10" s="9">
        <f t="shared" si="2"/>
        <v>0.30030040516111645</v>
      </c>
      <c r="I10" s="8">
        <v>343.39</v>
      </c>
      <c r="J10" s="9">
        <f t="shared" si="3"/>
        <v>1.3323017587632526</v>
      </c>
      <c r="K10" s="11">
        <v>24.55</v>
      </c>
      <c r="L10" s="9">
        <f t="shared" si="4"/>
        <v>9.5250322308855412E-2</v>
      </c>
      <c r="M10" s="8">
        <v>24105.316999999999</v>
      </c>
      <c r="N10" s="9">
        <f t="shared" si="5"/>
        <v>93.525018884200861</v>
      </c>
    </row>
    <row r="11" spans="1:14" x14ac:dyDescent="0.25">
      <c r="A11" s="21" t="s">
        <v>18</v>
      </c>
      <c r="B11" s="7">
        <v>40052.856</v>
      </c>
      <c r="C11" s="8">
        <v>1893.0650000000001</v>
      </c>
      <c r="D11" s="9">
        <f t="shared" si="0"/>
        <v>4.7264170125596046</v>
      </c>
      <c r="E11" s="8">
        <v>2772.9949999999999</v>
      </c>
      <c r="F11" s="9">
        <f t="shared" si="1"/>
        <v>6.923338999845603</v>
      </c>
      <c r="G11" s="8">
        <v>371.95</v>
      </c>
      <c r="H11" s="9">
        <f t="shared" si="2"/>
        <v>0.92864788468517701</v>
      </c>
      <c r="I11" s="8">
        <v>521.54</v>
      </c>
      <c r="J11" s="9">
        <f t="shared" si="3"/>
        <v>1.3021293662554299</v>
      </c>
      <c r="K11" s="11">
        <v>40.65</v>
      </c>
      <c r="L11" s="9">
        <f t="shared" si="4"/>
        <v>0.10149088993803587</v>
      </c>
      <c r="M11" s="8">
        <v>34452.656000000003</v>
      </c>
      <c r="N11" s="9">
        <f t="shared" si="5"/>
        <v>86.017975846716155</v>
      </c>
    </row>
    <row r="12" spans="1:14" x14ac:dyDescent="0.25">
      <c r="A12" s="21" t="s">
        <v>19</v>
      </c>
      <c r="B12" s="7">
        <v>53196.014999999999</v>
      </c>
      <c r="C12" s="8">
        <v>3750.03</v>
      </c>
      <c r="D12" s="9">
        <f t="shared" si="0"/>
        <v>7.049456618132016</v>
      </c>
      <c r="E12" s="8">
        <v>5226.3900000000003</v>
      </c>
      <c r="F12" s="9">
        <f t="shared" si="1"/>
        <v>9.8247772882987583</v>
      </c>
      <c r="G12" s="8">
        <v>658.49</v>
      </c>
      <c r="H12" s="9">
        <f t="shared" si="2"/>
        <v>1.2378558807459543</v>
      </c>
      <c r="I12" s="8">
        <v>1204.335</v>
      </c>
      <c r="J12" s="9">
        <f t="shared" si="3"/>
        <v>2.2639571779953815</v>
      </c>
      <c r="K12" s="11">
        <v>50.8</v>
      </c>
      <c r="L12" s="9">
        <f t="shared" si="4"/>
        <v>9.549587501996154E-2</v>
      </c>
      <c r="M12" s="8">
        <v>42305.97</v>
      </c>
      <c r="N12" s="9">
        <f t="shared" si="5"/>
        <v>79.528457159807928</v>
      </c>
    </row>
    <row r="13" spans="1:14" x14ac:dyDescent="0.25">
      <c r="A13" s="21" t="s">
        <v>20</v>
      </c>
      <c r="B13" s="7">
        <v>48641.750999999997</v>
      </c>
      <c r="C13" s="8">
        <v>4638.8490000000002</v>
      </c>
      <c r="D13" s="9">
        <f t="shared" si="0"/>
        <v>9.5367640034175576</v>
      </c>
      <c r="E13" s="8">
        <v>5807.6750000000002</v>
      </c>
      <c r="F13" s="9">
        <f t="shared" si="1"/>
        <v>11.939691480267642</v>
      </c>
      <c r="G13" s="8">
        <v>973.64</v>
      </c>
      <c r="H13" s="9">
        <f t="shared" si="2"/>
        <v>2.001654915753341</v>
      </c>
      <c r="I13" s="8">
        <v>2239.8119999999999</v>
      </c>
      <c r="J13" s="9">
        <f t="shared" si="3"/>
        <v>4.6047108789319697</v>
      </c>
      <c r="K13" s="11">
        <v>33.6</v>
      </c>
      <c r="L13" s="9">
        <f t="shared" si="4"/>
        <v>6.9076460672643142E-2</v>
      </c>
      <c r="M13" s="8">
        <v>34948.175000000003</v>
      </c>
      <c r="N13" s="9">
        <f t="shared" si="5"/>
        <v>71.848102260956864</v>
      </c>
    </row>
    <row r="14" spans="1:14" x14ac:dyDescent="0.25">
      <c r="A14" s="21" t="s">
        <v>21</v>
      </c>
      <c r="B14" s="7">
        <v>20665.948</v>
      </c>
      <c r="C14" s="8">
        <v>2187.3119999999999</v>
      </c>
      <c r="D14" s="9">
        <f t="shared" si="0"/>
        <v>10.58413579672222</v>
      </c>
      <c r="E14" s="8">
        <v>2887.8739999999998</v>
      </c>
      <c r="F14" s="9">
        <f t="shared" si="1"/>
        <v>13.974069807975903</v>
      </c>
      <c r="G14" s="8">
        <v>649.20000000000005</v>
      </c>
      <c r="H14" s="9">
        <f t="shared" si="2"/>
        <v>3.141399562217035</v>
      </c>
      <c r="I14" s="8">
        <v>1080.5</v>
      </c>
      <c r="J14" s="9">
        <f t="shared" si="3"/>
        <v>5.2284076201101444</v>
      </c>
      <c r="K14" s="11">
        <v>0</v>
      </c>
      <c r="L14" s="10">
        <f t="shared" si="4"/>
        <v>0</v>
      </c>
      <c r="M14" s="8">
        <v>13861.062</v>
      </c>
      <c r="N14" s="9">
        <f t="shared" si="5"/>
        <v>67.07198721297469</v>
      </c>
    </row>
    <row r="15" spans="1:14" x14ac:dyDescent="0.25">
      <c r="A15" s="21" t="s">
        <v>22</v>
      </c>
      <c r="B15" s="7">
        <v>11861.378000000001</v>
      </c>
      <c r="C15" s="8">
        <v>1027.3</v>
      </c>
      <c r="D15" s="9">
        <f t="shared" si="0"/>
        <v>8.6608824033767409</v>
      </c>
      <c r="E15" s="8">
        <v>1631.57</v>
      </c>
      <c r="F15" s="9">
        <f t="shared" si="1"/>
        <v>13.755315782028024</v>
      </c>
      <c r="G15" s="8">
        <v>264.52300000000002</v>
      </c>
      <c r="H15" s="9">
        <f t="shared" si="2"/>
        <v>2.2301203114848884</v>
      </c>
      <c r="I15" s="8">
        <v>557.41499999999996</v>
      </c>
      <c r="J15" s="9">
        <f t="shared" si="3"/>
        <v>4.699411822133988</v>
      </c>
      <c r="K15" s="11">
        <v>0</v>
      </c>
      <c r="L15" s="10">
        <f t="shared" si="4"/>
        <v>0</v>
      </c>
      <c r="M15" s="8">
        <v>8380.57</v>
      </c>
      <c r="N15" s="9">
        <f t="shared" si="5"/>
        <v>70.654269680976356</v>
      </c>
    </row>
    <row r="16" spans="1:14" x14ac:dyDescent="0.25">
      <c r="A16" s="21" t="s">
        <v>23</v>
      </c>
      <c r="B16" s="7">
        <v>6463.7020000000002</v>
      </c>
      <c r="C16" s="8">
        <v>1527</v>
      </c>
      <c r="D16" s="9">
        <f t="shared" si="0"/>
        <v>23.624232676568319</v>
      </c>
      <c r="E16" s="8">
        <v>900.2</v>
      </c>
      <c r="F16" s="9">
        <f t="shared" si="1"/>
        <v>13.927003441680943</v>
      </c>
      <c r="G16" s="8">
        <v>173.1</v>
      </c>
      <c r="H16" s="9">
        <f t="shared" si="2"/>
        <v>2.6780318770883929</v>
      </c>
      <c r="I16" s="8">
        <v>95</v>
      </c>
      <c r="J16" s="9">
        <f t="shared" si="3"/>
        <v>1.4697459752940341</v>
      </c>
      <c r="K16" s="11">
        <v>0</v>
      </c>
      <c r="L16" s="10">
        <f t="shared" si="4"/>
        <v>0</v>
      </c>
      <c r="M16" s="8">
        <v>3768.402</v>
      </c>
      <c r="N16" s="9">
        <f t="shared" si="5"/>
        <v>58.300986029368303</v>
      </c>
    </row>
    <row r="17" spans="1:14" x14ac:dyDescent="0.25">
      <c r="A17" s="21" t="s">
        <v>24</v>
      </c>
      <c r="B17" s="7">
        <v>13103.55</v>
      </c>
      <c r="C17" s="8">
        <v>1854.6</v>
      </c>
      <c r="D17" s="9">
        <f t="shared" si="0"/>
        <v>14.153416440582895</v>
      </c>
      <c r="E17" s="8">
        <v>1975.7</v>
      </c>
      <c r="F17" s="10">
        <f t="shared" si="1"/>
        <v>15.077593476576959</v>
      </c>
      <c r="G17" s="8">
        <v>1395.65</v>
      </c>
      <c r="H17" s="9">
        <f t="shared" si="2"/>
        <v>10.65093047303975</v>
      </c>
      <c r="I17" s="8">
        <v>146.5</v>
      </c>
      <c r="J17" s="9">
        <f t="shared" si="3"/>
        <v>1.1180176364420329</v>
      </c>
      <c r="K17" s="11">
        <v>130.5</v>
      </c>
      <c r="L17" s="10">
        <f t="shared" si="4"/>
        <v>0.99591332119921705</v>
      </c>
      <c r="M17" s="8">
        <v>7600.6</v>
      </c>
      <c r="N17" s="9">
        <f t="shared" si="5"/>
        <v>58.00412865215916</v>
      </c>
    </row>
    <row r="18" spans="1:14" x14ac:dyDescent="0.25">
      <c r="A18" s="21" t="s">
        <v>25</v>
      </c>
      <c r="B18" s="7">
        <v>5160</v>
      </c>
      <c r="C18" s="8">
        <v>509</v>
      </c>
      <c r="D18" s="9">
        <f t="shared" si="0"/>
        <v>9.8643410852713185</v>
      </c>
      <c r="E18" s="8">
        <v>979.2</v>
      </c>
      <c r="F18" s="9">
        <f t="shared" si="1"/>
        <v>18.976744186046513</v>
      </c>
      <c r="G18" s="8">
        <v>520</v>
      </c>
      <c r="H18" s="9">
        <f t="shared" si="2"/>
        <v>10.077519379844961</v>
      </c>
      <c r="I18" s="8">
        <v>180</v>
      </c>
      <c r="J18" s="9">
        <f t="shared" si="3"/>
        <v>3.4883720930232558</v>
      </c>
      <c r="K18" s="11">
        <v>0</v>
      </c>
      <c r="L18" s="10">
        <f t="shared" si="4"/>
        <v>0</v>
      </c>
      <c r="M18" s="8">
        <v>2971.8</v>
      </c>
      <c r="N18" s="9">
        <f t="shared" si="5"/>
        <v>57.593023255813961</v>
      </c>
    </row>
    <row r="19" spans="1:14" x14ac:dyDescent="0.25">
      <c r="A19" s="21" t="s">
        <v>26</v>
      </c>
      <c r="B19" s="7">
        <v>14159.5</v>
      </c>
      <c r="C19" s="8">
        <v>2071.1999999999998</v>
      </c>
      <c r="D19" s="9">
        <f t="shared" si="0"/>
        <v>14.627635156608637</v>
      </c>
      <c r="E19" s="8">
        <v>2446.6</v>
      </c>
      <c r="F19" s="9">
        <f t="shared" si="1"/>
        <v>17.278858716762596</v>
      </c>
      <c r="G19" s="8">
        <v>803.2</v>
      </c>
      <c r="H19" s="9">
        <f t="shared" si="2"/>
        <v>5.6725166849111908</v>
      </c>
      <c r="I19" s="8">
        <v>0</v>
      </c>
      <c r="J19" s="10">
        <f t="shared" si="3"/>
        <v>0</v>
      </c>
      <c r="K19" s="11">
        <v>0</v>
      </c>
      <c r="L19" s="10">
        <f t="shared" si="4"/>
        <v>0</v>
      </c>
      <c r="M19" s="8">
        <v>8838.5</v>
      </c>
      <c r="N19" s="9">
        <f t="shared" si="5"/>
        <v>62.42098944171758</v>
      </c>
    </row>
    <row r="20" spans="1:14" ht="15.75" thickBot="1" x14ac:dyDescent="0.3">
      <c r="A20" s="22" t="s">
        <v>27</v>
      </c>
      <c r="B20" s="12">
        <v>15590.304</v>
      </c>
      <c r="C20" s="13">
        <v>790</v>
      </c>
      <c r="D20" s="14">
        <f t="shared" si="0"/>
        <v>5.0672520561497709</v>
      </c>
      <c r="E20" s="13">
        <v>1865</v>
      </c>
      <c r="F20" s="14">
        <f t="shared" si="1"/>
        <v>11.96256339837889</v>
      </c>
      <c r="G20" s="13">
        <v>630</v>
      </c>
      <c r="H20" s="14">
        <f t="shared" si="2"/>
        <v>4.0409731587017159</v>
      </c>
      <c r="I20" s="13">
        <v>0</v>
      </c>
      <c r="J20" s="15">
        <f t="shared" si="3"/>
        <v>0</v>
      </c>
      <c r="K20" s="16">
        <v>0</v>
      </c>
      <c r="L20" s="17">
        <f t="shared" si="4"/>
        <v>0</v>
      </c>
      <c r="M20" s="18">
        <v>12305.304</v>
      </c>
      <c r="N20" s="19">
        <f t="shared" si="5"/>
        <v>78.929211386769623</v>
      </c>
    </row>
    <row r="21" spans="1:14" ht="19.5" customHeight="1" thickBot="1" x14ac:dyDescent="0.3">
      <c r="A21" s="23" t="s">
        <v>28</v>
      </c>
      <c r="B21" s="24">
        <v>260949.12899999999</v>
      </c>
      <c r="C21" s="25">
        <v>21011.56</v>
      </c>
      <c r="D21" s="26">
        <f t="shared" si="0"/>
        <v>8.0519755250840479</v>
      </c>
      <c r="E21" s="25">
        <v>27033.855</v>
      </c>
      <c r="F21" s="26">
        <f t="shared" si="1"/>
        <v>10.359818062469946</v>
      </c>
      <c r="G21" s="25">
        <v>6526.5529999999999</v>
      </c>
      <c r="H21" s="26">
        <f t="shared" si="2"/>
        <v>2.5010825002600412</v>
      </c>
      <c r="I21" s="25">
        <v>6441.3029999999999</v>
      </c>
      <c r="J21" s="26">
        <f t="shared" si="3"/>
        <v>2.4684132975205295</v>
      </c>
      <c r="K21" s="27">
        <v>300.85000000000002</v>
      </c>
      <c r="L21" s="26">
        <f t="shared" si="4"/>
        <v>0.11529067031298658</v>
      </c>
      <c r="M21" s="25">
        <v>199635.008</v>
      </c>
      <c r="N21" s="26">
        <f>M21/B21*100</f>
        <v>76.503419944352459</v>
      </c>
    </row>
    <row r="23" spans="1:14" x14ac:dyDescent="0.25">
      <c r="A23" s="30" t="s">
        <v>38</v>
      </c>
      <c r="B23" s="30"/>
      <c r="C23" s="30"/>
      <c r="D23" s="30"/>
      <c r="E23" s="30"/>
    </row>
    <row r="24" spans="1:14" x14ac:dyDescent="0.25">
      <c r="A24" s="30"/>
      <c r="B24" s="30"/>
      <c r="C24" s="30"/>
      <c r="D24" s="30"/>
      <c r="E24" s="30"/>
    </row>
  </sheetData>
  <mergeCells count="13">
    <mergeCell ref="A23:E23"/>
    <mergeCell ref="A24:E24"/>
    <mergeCell ref="A2:N2"/>
    <mergeCell ref="A1:N1"/>
    <mergeCell ref="M5:N5"/>
    <mergeCell ref="J4:N4"/>
    <mergeCell ref="A5:A6"/>
    <mergeCell ref="B5:B6"/>
    <mergeCell ref="C5:D5"/>
    <mergeCell ref="E5:F5"/>
    <mergeCell ref="G5:H5"/>
    <mergeCell ref="I5:J5"/>
    <mergeCell ref="K5:L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2012-06-05T09:06:28Z</dcterms:created>
  <dcterms:modified xsi:type="dcterms:W3CDTF">2012-11-02T08:56:28Z</dcterms:modified>
</cp:coreProperties>
</file>